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hm14199\Desktop\KULÜP\"/>
    </mc:Choice>
  </mc:AlternateContent>
  <xr:revisionPtr revIDLastSave="0" documentId="13_ncr:1_{E0AF4D16-42A5-4FBA-B564-BD1A5F820177}" xr6:coauthVersionLast="47" xr6:coauthVersionMax="47" xr10:uidLastSave="{00000000-0000-0000-0000-000000000000}"/>
  <bookViews>
    <workbookView xWindow="-120" yWindow="-120" windowWidth="20730" windowHeight="11160" tabRatio="644" xr2:uid="{00000000-000D-0000-FFFF-FFFF00000000}"/>
  </bookViews>
  <sheets>
    <sheet name="Puan durumu" sheetId="16" r:id="rId1"/>
    <sheet name="Fikstür-Maç Sonuçları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6" l="1"/>
  <c r="H5" i="16" s="1"/>
  <c r="F5" i="16"/>
  <c r="G3" i="16"/>
  <c r="F6" i="16"/>
  <c r="H6" i="16" s="1"/>
  <c r="G4" i="16"/>
  <c r="H4" i="16" s="1"/>
  <c r="H3" i="16"/>
  <c r="H8" i="16"/>
  <c r="H7" i="16"/>
</calcChain>
</file>

<file path=xl/sharedStrings.xml><?xml version="1.0" encoding="utf-8"?>
<sst xmlns="http://schemas.openxmlformats.org/spreadsheetml/2006/main" count="70" uniqueCount="33">
  <si>
    <t>A.Sayı</t>
  </si>
  <si>
    <t>P</t>
  </si>
  <si>
    <t>M</t>
  </si>
  <si>
    <t>G</t>
  </si>
  <si>
    <t>O</t>
  </si>
  <si>
    <t>Takım Adı</t>
  </si>
  <si>
    <t>Y.Sayı</t>
  </si>
  <si>
    <t>Averaj</t>
  </si>
  <si>
    <t>Basketbol Turnuvası</t>
  </si>
  <si>
    <t>1. HAFTA</t>
  </si>
  <si>
    <t>Müşavirler</t>
  </si>
  <si>
    <t>vs</t>
  </si>
  <si>
    <t>İşletme</t>
  </si>
  <si>
    <t>Bilgi Teknolojileri</t>
  </si>
  <si>
    <t>Strateji</t>
  </si>
  <si>
    <t>Seyrüsefer</t>
  </si>
  <si>
    <t>Destek Hizmetleri</t>
  </si>
  <si>
    <t>2. HAFTA</t>
  </si>
  <si>
    <t>3. HAFTA</t>
  </si>
  <si>
    <t>4. HAFTA</t>
  </si>
  <si>
    <t>5. HAFTA</t>
  </si>
  <si>
    <t xml:space="preserve">İlk 4 takım final grububa yükselir. </t>
  </si>
  <si>
    <t xml:space="preserve">Mağlup olan takımlar üçüncülük için karşılaşır. </t>
  </si>
  <si>
    <t>Final Grubunda 1. ile 4. / 2. ile 3. eşleşir.</t>
  </si>
  <si>
    <t xml:space="preserve"> Bu eşleşmede galip gelen takımlar final oynar </t>
  </si>
  <si>
    <t>BASKETBOL TURNUVASI PUAN DURUMU</t>
  </si>
  <si>
    <t>25-14</t>
  </si>
  <si>
    <t>9-25</t>
  </si>
  <si>
    <t>16-25</t>
  </si>
  <si>
    <t>25-15</t>
  </si>
  <si>
    <t>10-25</t>
  </si>
  <si>
    <t>21-25</t>
  </si>
  <si>
    <t>25-16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</si>
</sst>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3"/>
      <color rgb="FF000000"/>
      <name val="Arial"/>
      <family val="2"/>
      <charset val="162"/>
    </font>
    <font>
      <sz val="13"/>
      <color rgb="FF008000"/>
      <name val="Arial"/>
      <family val="2"/>
      <charset val="162"/>
    </font>
    <font>
      <sz val="13"/>
      <color rgb="FFFF0000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b/>
      <sz val="13"/>
      <name val="Arial"/>
      <family val="2"/>
      <charset val="162"/>
    </font>
    <font>
      <b/>
      <sz val="13"/>
      <color rgb="FFFFFFFF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3"/>
      <color theme="0"/>
      <name val="Arial"/>
      <family val="2"/>
      <charset val="162"/>
    </font>
    <font>
      <sz val="14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u/>
      <sz val="14"/>
      <color rgb="FF00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rgb="FF000000"/>
      <name val="Calibri"/>
      <family val="2"/>
      <charset val="162"/>
      <scheme val="minor"/>
    </font>
    <font>
      <b/>
      <sz val="11.5"/>
      <color rgb="FF000000"/>
      <name val="Calibri"/>
      <family val="2"/>
      <charset val="162"/>
      <scheme val="minor"/>
    </font>
    <font>
      <sz val="11.5"/>
      <color rgb="FF000000"/>
      <name val="Calibri"/>
      <family val="2"/>
      <charset val="162"/>
      <scheme val="minor"/>
    </font>
    <font>
      <sz val="11.5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E4222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1"/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49" fontId="7" fillId="3" borderId="1" xfId="2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14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14" fontId="16" fillId="0" borderId="4" xfId="0" applyNumberFormat="1" applyFont="1" applyBorder="1"/>
    <xf numFmtId="0" fontId="17" fillId="0" borderId="4" xfId="0" applyFont="1" applyBorder="1"/>
    <xf numFmtId="0" fontId="17" fillId="0" borderId="4" xfId="0" applyFont="1" applyBorder="1" applyAlignment="1">
      <alignment horizontal="center"/>
    </xf>
    <xf numFmtId="0" fontId="18" fillId="0" borderId="0" xfId="0" applyFont="1"/>
    <xf numFmtId="0" fontId="16" fillId="0" borderId="4" xfId="0" applyFont="1" applyBorder="1"/>
    <xf numFmtId="49" fontId="17" fillId="0" borderId="4" xfId="0" applyNumberFormat="1" applyFont="1" applyBorder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Köprü" xfId="2" builtinId="8"/>
    <cellStyle name="Normal" xfId="0" builtinId="0"/>
    <cellStyle name="Normal 2" xfId="1" xr:uid="{00000000-0005-0000-0000-000002000000}"/>
    <cellStyle name="Normal 3" xfId="3" xr:uid="{10CB4E94-F158-40B3-B198-409F76E3D98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3635-5AC4-4FDA-BE70-F3EFBF538447}">
  <sheetPr>
    <tabColor rgb="FFFF0000"/>
  </sheetPr>
  <dimension ref="A1:H14"/>
  <sheetViews>
    <sheetView showGridLines="0" tabSelected="1" workbookViewId="0">
      <selection activeCell="A13" sqref="A13"/>
    </sheetView>
  </sheetViews>
  <sheetFormatPr defaultRowHeight="15" x14ac:dyDescent="0.25"/>
  <cols>
    <col min="1" max="1" width="33.28515625" style="1" customWidth="1"/>
    <col min="2" max="2" width="6.42578125" style="3" customWidth="1"/>
    <col min="3" max="5" width="6.7109375" style="3" customWidth="1"/>
    <col min="6" max="6" width="9" style="3" customWidth="1"/>
    <col min="7" max="8" width="8.28515625" style="3" customWidth="1"/>
    <col min="9" max="16384" width="9.140625" style="1"/>
  </cols>
  <sheetData>
    <row r="1" spans="1:8" ht="42.75" customHeight="1" thickBot="1" x14ac:dyDescent="0.3">
      <c r="A1" s="23" t="s">
        <v>25</v>
      </c>
      <c r="B1" s="23"/>
      <c r="C1" s="23"/>
      <c r="D1" s="23"/>
      <c r="E1" s="23"/>
      <c r="F1" s="23"/>
      <c r="G1" s="23"/>
      <c r="H1" s="23"/>
    </row>
    <row r="2" spans="1:8" ht="33.75" customHeight="1" thickBot="1" x14ac:dyDescent="0.3">
      <c r="A2" s="8" t="s">
        <v>5</v>
      </c>
      <c r="B2" s="2" t="s">
        <v>4</v>
      </c>
      <c r="C2" s="2" t="s">
        <v>3</v>
      </c>
      <c r="D2" s="2" t="s">
        <v>2</v>
      </c>
      <c r="E2" s="2" t="s">
        <v>1</v>
      </c>
      <c r="F2" s="2" t="s">
        <v>0</v>
      </c>
      <c r="G2" s="2" t="s">
        <v>6</v>
      </c>
      <c r="H2" s="2" t="s">
        <v>7</v>
      </c>
    </row>
    <row r="3" spans="1:8" ht="23.25" customHeight="1" x14ac:dyDescent="0.25">
      <c r="A3" s="4" t="s">
        <v>16</v>
      </c>
      <c r="B3" s="5">
        <v>3</v>
      </c>
      <c r="C3" s="5">
        <v>3</v>
      </c>
      <c r="D3" s="6">
        <v>0</v>
      </c>
      <c r="E3" s="7">
        <v>6</v>
      </c>
      <c r="F3" s="5">
        <v>75</v>
      </c>
      <c r="G3" s="5">
        <f>26+16</f>
        <v>42</v>
      </c>
      <c r="H3" s="5">
        <f>F3-G3</f>
        <v>33</v>
      </c>
    </row>
    <row r="4" spans="1:8" ht="23.25" customHeight="1" x14ac:dyDescent="0.25">
      <c r="A4" s="4" t="s">
        <v>10</v>
      </c>
      <c r="B4" s="5">
        <v>3</v>
      </c>
      <c r="C4" s="5">
        <v>3</v>
      </c>
      <c r="D4" s="6">
        <v>0</v>
      </c>
      <c r="E4" s="7">
        <v>6</v>
      </c>
      <c r="F4" s="5">
        <v>75</v>
      </c>
      <c r="G4" s="5">
        <f>29+21</f>
        <v>50</v>
      </c>
      <c r="H4" s="5">
        <f>F4-G4</f>
        <v>25</v>
      </c>
    </row>
    <row r="5" spans="1:8" ht="23.25" customHeight="1" x14ac:dyDescent="0.25">
      <c r="A5" s="4" t="s">
        <v>14</v>
      </c>
      <c r="B5" s="5">
        <v>3</v>
      </c>
      <c r="C5" s="5">
        <v>2</v>
      </c>
      <c r="D5" s="6">
        <v>1</v>
      </c>
      <c r="E5" s="7">
        <v>5</v>
      </c>
      <c r="F5" s="5">
        <f>50+16</f>
        <v>66</v>
      </c>
      <c r="G5" s="5">
        <f>24+25</f>
        <v>49</v>
      </c>
      <c r="H5" s="5">
        <f>F5-G5</f>
        <v>17</v>
      </c>
    </row>
    <row r="6" spans="1:8" ht="23.25" customHeight="1" x14ac:dyDescent="0.25">
      <c r="A6" s="4" t="s">
        <v>15</v>
      </c>
      <c r="B6" s="5">
        <v>3</v>
      </c>
      <c r="C6" s="5">
        <v>0</v>
      </c>
      <c r="D6" s="6">
        <v>3</v>
      </c>
      <c r="E6" s="7">
        <v>3</v>
      </c>
      <c r="F6" s="5">
        <f>31+21</f>
        <v>52</v>
      </c>
      <c r="G6" s="5">
        <v>75</v>
      </c>
      <c r="H6" s="5">
        <f>F6-G6</f>
        <v>-23</v>
      </c>
    </row>
    <row r="7" spans="1:8" ht="23.25" customHeight="1" x14ac:dyDescent="0.25">
      <c r="A7" s="4" t="s">
        <v>12</v>
      </c>
      <c r="B7" s="5">
        <v>2</v>
      </c>
      <c r="C7" s="5">
        <v>0</v>
      </c>
      <c r="D7" s="6">
        <v>2</v>
      </c>
      <c r="E7" s="7">
        <v>2</v>
      </c>
      <c r="F7" s="5">
        <v>34</v>
      </c>
      <c r="G7" s="5">
        <v>50</v>
      </c>
      <c r="H7" s="5">
        <f>F7-G7</f>
        <v>-16</v>
      </c>
    </row>
    <row r="8" spans="1:8" ht="23.25" customHeight="1" x14ac:dyDescent="0.25">
      <c r="A8" s="4" t="s">
        <v>13</v>
      </c>
      <c r="B8" s="5">
        <v>2</v>
      </c>
      <c r="C8" s="5">
        <v>0</v>
      </c>
      <c r="D8" s="6">
        <v>2</v>
      </c>
      <c r="E8" s="7">
        <v>2</v>
      </c>
      <c r="F8" s="5">
        <v>16</v>
      </c>
      <c r="G8" s="5">
        <v>50</v>
      </c>
      <c r="H8" s="5">
        <f>F8-G8</f>
        <v>-34</v>
      </c>
    </row>
    <row r="10" spans="1:8" x14ac:dyDescent="0.25">
      <c r="A10" s="15" t="s">
        <v>21</v>
      </c>
      <c r="B10" s="16"/>
      <c r="C10" s="16"/>
    </row>
    <row r="11" spans="1:8" x14ac:dyDescent="0.25">
      <c r="A11" s="15" t="s">
        <v>23</v>
      </c>
      <c r="B11" s="16"/>
      <c r="C11" s="16"/>
    </row>
    <row r="12" spans="1:8" x14ac:dyDescent="0.25">
      <c r="A12" s="15" t="s">
        <v>24</v>
      </c>
      <c r="B12" s="16"/>
      <c r="C12" s="16"/>
    </row>
    <row r="13" spans="1:8" x14ac:dyDescent="0.25">
      <c r="A13" s="15" t="s">
        <v>22</v>
      </c>
      <c r="B13" s="16"/>
      <c r="C13" s="16"/>
    </row>
    <row r="14" spans="1:8" x14ac:dyDescent="0.25">
      <c r="A14" s="15"/>
      <c r="B14" s="16"/>
      <c r="C14" s="16"/>
    </row>
  </sheetData>
  <sortState xmlns:xlrd2="http://schemas.microsoft.com/office/spreadsheetml/2017/richdata2" ref="A3:H8">
    <sortCondition descending="1" ref="E3:E8"/>
    <sortCondition descending="1" ref="H3:H8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0D6C-8D03-411D-B0FB-AD4297AE5A60}">
  <dimension ref="A1:D27"/>
  <sheetViews>
    <sheetView topLeftCell="A7" zoomScaleNormal="100" workbookViewId="0">
      <selection activeCell="A15" sqref="A15"/>
    </sheetView>
  </sheetViews>
  <sheetFormatPr defaultRowHeight="15" x14ac:dyDescent="0.25"/>
  <cols>
    <col min="1" max="1" width="13.85546875" customWidth="1"/>
    <col min="2" max="2" width="24.5703125" bestFit="1" customWidth="1"/>
    <col min="3" max="3" width="6.5703125" style="13" bestFit="1" customWidth="1"/>
    <col min="4" max="4" width="20.85546875" bestFit="1" customWidth="1"/>
    <col min="5" max="5" width="6" customWidth="1"/>
  </cols>
  <sheetData>
    <row r="1" spans="1:4" ht="23.25" x14ac:dyDescent="0.35">
      <c r="A1" s="25" t="s">
        <v>8</v>
      </c>
      <c r="B1" s="25"/>
      <c r="C1" s="25"/>
      <c r="D1" s="25"/>
    </row>
    <row r="2" spans="1:4" ht="18" customHeight="1" x14ac:dyDescent="0.35">
      <c r="A2" s="14"/>
      <c r="B2" s="14"/>
      <c r="C2" s="14"/>
      <c r="D2" s="14"/>
    </row>
    <row r="3" spans="1:4" ht="18.75" x14ac:dyDescent="0.3">
      <c r="A3" s="24" t="s">
        <v>9</v>
      </c>
      <c r="B3" s="24"/>
      <c r="C3" s="24"/>
      <c r="D3" s="24"/>
    </row>
    <row r="4" spans="1:4" s="20" customFormat="1" ht="18" customHeight="1" x14ac:dyDescent="0.25">
      <c r="A4" s="17">
        <v>45978</v>
      </c>
      <c r="B4" s="21" t="s">
        <v>10</v>
      </c>
      <c r="C4" s="19" t="s">
        <v>26</v>
      </c>
      <c r="D4" s="18" t="s">
        <v>12</v>
      </c>
    </row>
    <row r="5" spans="1:4" s="20" customFormat="1" ht="18" customHeight="1" x14ac:dyDescent="0.25">
      <c r="A5" s="17">
        <v>45979</v>
      </c>
      <c r="B5" s="18" t="s">
        <v>13</v>
      </c>
      <c r="C5" s="22" t="s">
        <v>27</v>
      </c>
      <c r="D5" s="21" t="s">
        <v>14</v>
      </c>
    </row>
    <row r="6" spans="1:4" s="20" customFormat="1" ht="18" customHeight="1" x14ac:dyDescent="0.25">
      <c r="A6" s="17">
        <v>45980</v>
      </c>
      <c r="B6" s="18" t="s">
        <v>15</v>
      </c>
      <c r="C6" s="19" t="s">
        <v>28</v>
      </c>
      <c r="D6" s="18" t="s">
        <v>16</v>
      </c>
    </row>
    <row r="7" spans="1:4" ht="16.5" customHeight="1" x14ac:dyDescent="0.3">
      <c r="A7" s="11"/>
      <c r="B7" s="9"/>
      <c r="C7" s="12"/>
      <c r="D7" s="9"/>
    </row>
    <row r="8" spans="1:4" ht="18.75" x14ac:dyDescent="0.3">
      <c r="A8" s="24" t="s">
        <v>17</v>
      </c>
      <c r="B8" s="24"/>
      <c r="C8" s="24"/>
      <c r="D8" s="24"/>
    </row>
    <row r="9" spans="1:4" s="20" customFormat="1" ht="18" customHeight="1" x14ac:dyDescent="0.25">
      <c r="A9" s="17">
        <v>45981</v>
      </c>
      <c r="B9" s="18" t="s">
        <v>10</v>
      </c>
      <c r="C9" s="19" t="s">
        <v>29</v>
      </c>
      <c r="D9" s="18" t="s">
        <v>13</v>
      </c>
    </row>
    <row r="10" spans="1:4" s="20" customFormat="1" ht="18" customHeight="1" x14ac:dyDescent="0.25">
      <c r="A10" s="17">
        <v>45985</v>
      </c>
      <c r="B10" s="18" t="s">
        <v>14</v>
      </c>
      <c r="C10" s="19" t="s">
        <v>29</v>
      </c>
      <c r="D10" s="18" t="s">
        <v>15</v>
      </c>
    </row>
    <row r="11" spans="1:4" s="20" customFormat="1" ht="18" customHeight="1" x14ac:dyDescent="0.25">
      <c r="A11" s="17">
        <v>45986</v>
      </c>
      <c r="B11" s="18" t="s">
        <v>12</v>
      </c>
      <c r="C11" s="22" t="s">
        <v>30</v>
      </c>
      <c r="D11" s="18" t="s">
        <v>16</v>
      </c>
    </row>
    <row r="12" spans="1:4" ht="16.5" customHeight="1" x14ac:dyDescent="0.3">
      <c r="A12" s="9"/>
      <c r="B12" s="9"/>
      <c r="C12" s="12"/>
      <c r="D12" s="9"/>
    </row>
    <row r="13" spans="1:4" ht="18.75" x14ac:dyDescent="0.3">
      <c r="A13" s="24" t="s">
        <v>18</v>
      </c>
      <c r="B13" s="24"/>
      <c r="C13" s="24"/>
      <c r="D13" s="24"/>
    </row>
    <row r="14" spans="1:4" s="20" customFormat="1" ht="18" customHeight="1" x14ac:dyDescent="0.25">
      <c r="A14" s="17">
        <v>45987</v>
      </c>
      <c r="B14" s="18" t="s">
        <v>15</v>
      </c>
      <c r="C14" s="19" t="s">
        <v>31</v>
      </c>
      <c r="D14" s="18" t="s">
        <v>10</v>
      </c>
    </row>
    <row r="15" spans="1:4" s="20" customFormat="1" ht="18" customHeight="1" x14ac:dyDescent="0.25">
      <c r="A15" s="17">
        <v>45988</v>
      </c>
      <c r="B15" s="18" t="s">
        <v>16</v>
      </c>
      <c r="C15" s="19" t="s">
        <v>32</v>
      </c>
      <c r="D15" s="18" t="s">
        <v>14</v>
      </c>
    </row>
    <row r="16" spans="1:4" s="20" customFormat="1" ht="18" customHeight="1" x14ac:dyDescent="0.25">
      <c r="A16" s="17">
        <v>45992</v>
      </c>
      <c r="B16" s="18" t="s">
        <v>13</v>
      </c>
      <c r="C16" s="19" t="s">
        <v>11</v>
      </c>
      <c r="D16" s="18" t="s">
        <v>12</v>
      </c>
    </row>
    <row r="17" spans="1:4" ht="15.75" customHeight="1" x14ac:dyDescent="0.3">
      <c r="A17" s="9"/>
      <c r="B17" s="9"/>
      <c r="C17" s="12"/>
      <c r="D17" s="9"/>
    </row>
    <row r="18" spans="1:4" ht="18.75" x14ac:dyDescent="0.3">
      <c r="A18" s="24" t="s">
        <v>19</v>
      </c>
      <c r="B18" s="24"/>
      <c r="C18" s="24"/>
      <c r="D18" s="24"/>
    </row>
    <row r="19" spans="1:4" s="20" customFormat="1" ht="18" customHeight="1" x14ac:dyDescent="0.25">
      <c r="A19" s="17">
        <v>45993</v>
      </c>
      <c r="B19" s="18" t="s">
        <v>10</v>
      </c>
      <c r="C19" s="19" t="s">
        <v>11</v>
      </c>
      <c r="D19" s="18" t="s">
        <v>16</v>
      </c>
    </row>
    <row r="20" spans="1:4" s="20" customFormat="1" ht="18" customHeight="1" x14ac:dyDescent="0.25">
      <c r="A20" s="17">
        <v>56951</v>
      </c>
      <c r="B20" s="18" t="s">
        <v>13</v>
      </c>
      <c r="C20" s="19" t="s">
        <v>11</v>
      </c>
      <c r="D20" s="18" t="s">
        <v>15</v>
      </c>
    </row>
    <row r="21" spans="1:4" s="20" customFormat="1" ht="18" customHeight="1" x14ac:dyDescent="0.25">
      <c r="A21" s="17">
        <v>45995</v>
      </c>
      <c r="B21" s="18" t="s">
        <v>12</v>
      </c>
      <c r="C21" s="19" t="s">
        <v>11</v>
      </c>
      <c r="D21" s="18" t="s">
        <v>14</v>
      </c>
    </row>
    <row r="22" spans="1:4" ht="18" customHeight="1" x14ac:dyDescent="0.3">
      <c r="A22" s="9"/>
      <c r="B22" s="9"/>
      <c r="C22" s="12"/>
      <c r="D22" s="9"/>
    </row>
    <row r="23" spans="1:4" ht="18.75" x14ac:dyDescent="0.3">
      <c r="A23" s="24" t="s">
        <v>20</v>
      </c>
      <c r="B23" s="24"/>
      <c r="C23" s="24"/>
      <c r="D23" s="24"/>
    </row>
    <row r="24" spans="1:4" s="20" customFormat="1" ht="18" customHeight="1" x14ac:dyDescent="0.25">
      <c r="A24" s="17">
        <v>45999</v>
      </c>
      <c r="B24" s="18" t="s">
        <v>15</v>
      </c>
      <c r="C24" s="19" t="s">
        <v>11</v>
      </c>
      <c r="D24" s="18" t="s">
        <v>12</v>
      </c>
    </row>
    <row r="25" spans="1:4" s="20" customFormat="1" ht="18" customHeight="1" x14ac:dyDescent="0.25">
      <c r="A25" s="17">
        <v>46000</v>
      </c>
      <c r="B25" s="18" t="s">
        <v>16</v>
      </c>
      <c r="C25" s="19" t="s">
        <v>11</v>
      </c>
      <c r="D25" s="18" t="s">
        <v>13</v>
      </c>
    </row>
    <row r="26" spans="1:4" s="20" customFormat="1" ht="18" customHeight="1" x14ac:dyDescent="0.25">
      <c r="A26" s="17">
        <v>46001</v>
      </c>
      <c r="B26" s="18" t="s">
        <v>14</v>
      </c>
      <c r="C26" s="19" t="s">
        <v>11</v>
      </c>
      <c r="D26" s="18" t="s">
        <v>10</v>
      </c>
    </row>
    <row r="27" spans="1:4" ht="18.75" x14ac:dyDescent="0.3">
      <c r="A27" s="10"/>
      <c r="B27" s="9"/>
      <c r="C27" s="12"/>
      <c r="D27" s="9"/>
    </row>
  </sheetData>
  <mergeCells count="6">
    <mergeCell ref="A23:D23"/>
    <mergeCell ref="A1:D1"/>
    <mergeCell ref="A3:D3"/>
    <mergeCell ref="A8:D8"/>
    <mergeCell ref="A13:D13"/>
    <mergeCell ref="A18:D18"/>
  </mergeCells>
  <pageMargins left="0.7" right="0.7" top="0.75" bottom="0.75" header="0.3" footer="0.3"/>
  <pageSetup paperSize="9" orientation="portrait" r:id="rId1"/>
  <ignoredErrors>
    <ignoredError sqref="C5 C11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CLASSIFICATIONDATETIME%">15:34 15/04/2025</XMLData>
</file>

<file path=customXml/item3.xml><?xml version="1.0" encoding="utf-8"?>
<XMLData TextToDisplay="RightsWATCHMark">3|DHMI-DHMI-TASNIF DISI|{00000000-0000-0000-0000-000000000000}</XMLData>
</file>

<file path=customXml/itemProps1.xml><?xml version="1.0" encoding="utf-8"?>
<ds:datastoreItem xmlns:ds="http://schemas.openxmlformats.org/officeDocument/2006/customXml" ds:itemID="{9C591BE5-2377-41A3-B41C-8E2CE1B987E3}">
  <ds:schemaRefs/>
</ds:datastoreItem>
</file>

<file path=customXml/itemProps2.xml><?xml version="1.0" encoding="utf-8"?>
<ds:datastoreItem xmlns:ds="http://schemas.openxmlformats.org/officeDocument/2006/customXml" ds:itemID="{C55C935D-FE34-4813-859F-CA98DF959678}">
  <ds:schemaRefs/>
</ds:datastoreItem>
</file>

<file path=customXml/itemProps3.xml><?xml version="1.0" encoding="utf-8"?>
<ds:datastoreItem xmlns:ds="http://schemas.openxmlformats.org/officeDocument/2006/customXml" ds:itemID="{568BA79A-DE69-413B-BB10-744D1BA18C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Puan durumu</vt:lpstr>
      <vt:lpstr>Fikstür-Maç Sonuçları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Turnuvax-Lig Modu Fikstürü</dc:title>
  <dc:subject/>
  <dc:creator>Turnuvax.com</dc:creator>
  <cp:keywords/>
  <dc:description>Turnuvanız için hazırlanmış fisktür</dc:description>
  <cp:lastModifiedBy>Alim AĞCA</cp:lastModifiedBy>
  <cp:lastPrinted>2025-11-14T06:29:36Z</cp:lastPrinted>
  <dcterms:created xsi:type="dcterms:W3CDTF">2024-12-05T11:09:01Z</dcterms:created>
  <dcterms:modified xsi:type="dcterms:W3CDTF">2025-11-27T21:02:27Z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3|DHMI-DHMI-TASNIF DISI|{00000000-0000-0000-0000-000000000000}</vt:lpwstr>
  </property>
</Properties>
</file>